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<sst xmlns="http://schemas.openxmlformats.org/spreadsheetml/2006/main" count="42" uniqueCount="13">
  <si>
    <t>NC &gt; CA</t>
  </si>
  <si>
    <t>serf sync v1</t>
  </si>
  <si>
    <t>neon sync v1</t>
  </si>
  <si>
    <t>serf v1</t>
  </si>
  <si>
    <t>neon v1</t>
  </si>
  <si>
    <t>remote-&gt;local</t>
  </si>
  <si>
    <t>local-&gt;remote</t>
  </si>
  <si>
    <t>merges</t>
  </si>
  <si>
    <t>serf sync v2</t>
  </si>
  <si>
    <t>neon sync v2</t>
  </si>
  <si>
    <t>serf v2</t>
  </si>
  <si>
    <t>neon v2</t>
  </si>
  <si>
    <t>NC &gt; CA &gt; India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</si>
</sst>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%"/>
  </numFmts>
  <fonts count="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1" fillId="0" borderId="0" xfId="0" applyNumberFormat="1" applyFont="1" applyAlignment="1">
      <alignment horizontal="center" vertical="center"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26">
      <selection activeCell="I37" sqref="A1:I37"/>
    </sheetView>
  </sheetViews>
  <sheetFormatPr defaultColWidth="12.57421875" defaultRowHeight="12.75"/>
  <cols>
    <col min="1" max="2" width="14.8515625" style="1" customWidth="1"/>
    <col min="3" max="3" width="4.28125" style="0" customWidth="1"/>
    <col min="4" max="5" width="14.8515625" style="0" customWidth="1"/>
    <col min="6" max="6" width="4.8515625" style="0" customWidth="1"/>
    <col min="7" max="7" width="11.57421875" style="1" customWidth="1"/>
    <col min="8" max="8" width="3.140625" style="1" customWidth="1"/>
    <col min="9" max="9" width="11.57421875" style="1" customWidth="1"/>
    <col min="10" max="10" width="4.140625" style="0" customWidth="1"/>
    <col min="11" max="16384" width="11.57421875" style="0" customWidth="1"/>
  </cols>
  <sheetData>
    <row r="1" spans="1:9" ht="17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3" t="s">
        <v>1</v>
      </c>
      <c r="B2" s="3"/>
      <c r="C2" s="4"/>
      <c r="D2" s="3" t="s">
        <v>2</v>
      </c>
      <c r="E2" s="3"/>
      <c r="F2" s="4"/>
      <c r="G2" s="5" t="s">
        <v>3</v>
      </c>
      <c r="H2" s="5"/>
      <c r="I2" s="5" t="s">
        <v>4</v>
      </c>
    </row>
    <row r="3" spans="1:9" ht="12.75">
      <c r="A3" s="5" t="s">
        <v>5</v>
      </c>
      <c r="B3" s="5" t="s">
        <v>6</v>
      </c>
      <c r="C3" s="4"/>
      <c r="D3" s="5" t="s">
        <v>5</v>
      </c>
      <c r="E3" s="5" t="s">
        <v>6</v>
      </c>
      <c r="F3" s="4"/>
      <c r="G3" s="5" t="s">
        <v>7</v>
      </c>
      <c r="H3" s="5"/>
      <c r="I3" s="5" t="s">
        <v>7</v>
      </c>
    </row>
    <row r="4" spans="1:9" ht="12.75">
      <c r="A4">
        <v>27.06</v>
      </c>
      <c r="B4">
        <v>597.18</v>
      </c>
      <c r="D4" s="1">
        <v>60.92</v>
      </c>
      <c r="E4" s="1">
        <v>542.49</v>
      </c>
      <c r="G4">
        <v>50.05</v>
      </c>
      <c r="I4">
        <v>109.03</v>
      </c>
    </row>
    <row r="5" spans="1:9" ht="12.75">
      <c r="A5">
        <v>28.65</v>
      </c>
      <c r="B5">
        <v>602.27</v>
      </c>
      <c r="D5" s="1">
        <v>62.02</v>
      </c>
      <c r="E5" s="1">
        <v>572.29</v>
      </c>
      <c r="G5">
        <v>50.04</v>
      </c>
      <c r="I5">
        <v>100.08</v>
      </c>
    </row>
    <row r="6" spans="1:9" ht="12.75">
      <c r="A6">
        <v>29.2</v>
      </c>
      <c r="B6">
        <v>611.26</v>
      </c>
      <c r="D6" s="1">
        <v>60.75</v>
      </c>
      <c r="E6" s="1">
        <v>559.07</v>
      </c>
      <c r="G6">
        <v>49.02</v>
      </c>
      <c r="I6">
        <v>92.03</v>
      </c>
    </row>
    <row r="7" spans="1:9" ht="12.75">
      <c r="A7">
        <v>30.23</v>
      </c>
      <c r="B7">
        <v>613.41</v>
      </c>
      <c r="D7" s="1">
        <v>59.28</v>
      </c>
      <c r="E7" s="1">
        <v>559.31</v>
      </c>
      <c r="G7">
        <v>50.02</v>
      </c>
      <c r="I7">
        <v>93.02</v>
      </c>
    </row>
    <row r="8" spans="1:9" ht="12.75">
      <c r="A8" s="6">
        <f>+SUM(A4:A7)/4</f>
        <v>28.785</v>
      </c>
      <c r="B8" s="6">
        <f>+SUM(B4:B7)/4</f>
        <v>606.03</v>
      </c>
      <c r="D8" s="6">
        <f>+SUM(D4:D7)/4</f>
        <v>60.74250000000001</v>
      </c>
      <c r="E8" s="6">
        <f>+SUM(E4:E7)/4</f>
        <v>558.29</v>
      </c>
      <c r="G8" s="6">
        <f>+SUM(G4:G7)/4</f>
        <v>49.7825</v>
      </c>
      <c r="I8" s="6">
        <f>+SUM(I4:I7)/4</f>
        <v>98.53999999999999</v>
      </c>
    </row>
    <row r="10" spans="1:9" ht="12.75">
      <c r="A10" s="3" t="s">
        <v>8</v>
      </c>
      <c r="B10" s="3"/>
      <c r="C10" s="4"/>
      <c r="D10" s="3" t="s">
        <v>9</v>
      </c>
      <c r="E10" s="3"/>
      <c r="F10" s="4"/>
      <c r="G10" s="5" t="s">
        <v>10</v>
      </c>
      <c r="H10" s="5"/>
      <c r="I10" s="5" t="s">
        <v>11</v>
      </c>
    </row>
    <row r="11" spans="1:9" ht="12.75">
      <c r="A11" s="5" t="s">
        <v>5</v>
      </c>
      <c r="B11" s="5" t="s">
        <v>6</v>
      </c>
      <c r="C11" s="4"/>
      <c r="D11" s="5" t="s">
        <v>5</v>
      </c>
      <c r="E11" s="5" t="s">
        <v>6</v>
      </c>
      <c r="F11" s="4"/>
      <c r="G11" s="5" t="s">
        <v>7</v>
      </c>
      <c r="H11" s="5"/>
      <c r="I11" s="5" t="s">
        <v>7</v>
      </c>
    </row>
    <row r="12" spans="1:9" ht="12.75">
      <c r="A12">
        <v>29.65</v>
      </c>
      <c r="B12">
        <v>461</v>
      </c>
      <c r="D12" s="1">
        <v>48.14</v>
      </c>
      <c r="E12" s="1">
        <v>529.86</v>
      </c>
      <c r="G12">
        <v>42.02</v>
      </c>
      <c r="I12">
        <v>90.03</v>
      </c>
    </row>
    <row r="13" spans="1:9" ht="12.75">
      <c r="A13">
        <v>29.83</v>
      </c>
      <c r="B13">
        <v>461.79</v>
      </c>
      <c r="D13" s="1">
        <v>48.63</v>
      </c>
      <c r="E13" s="1">
        <v>522.55</v>
      </c>
      <c r="G13">
        <v>45.02</v>
      </c>
      <c r="I13">
        <v>90.08</v>
      </c>
    </row>
    <row r="14" spans="1:9" ht="12.75">
      <c r="A14">
        <v>30.09</v>
      </c>
      <c r="B14">
        <v>463.61</v>
      </c>
      <c r="D14" s="1">
        <v>48.5</v>
      </c>
      <c r="E14" s="1">
        <v>527.19</v>
      </c>
      <c r="G14">
        <v>45.05</v>
      </c>
      <c r="I14">
        <v>87.04</v>
      </c>
    </row>
    <row r="15" spans="1:9" ht="12.75">
      <c r="A15">
        <v>31.86</v>
      </c>
      <c r="B15">
        <v>466.23</v>
      </c>
      <c r="D15" s="1">
        <v>51.45</v>
      </c>
      <c r="E15" s="1">
        <v>524.08</v>
      </c>
      <c r="G15">
        <v>43.01</v>
      </c>
      <c r="I15">
        <v>87.02</v>
      </c>
    </row>
    <row r="16" spans="1:9" ht="12.75">
      <c r="A16" s="6">
        <f>+SUM(A12:A15)/4</f>
        <v>30.3575</v>
      </c>
      <c r="B16" s="6">
        <f>+SUM(B12:B15)/4</f>
        <v>463.1575</v>
      </c>
      <c r="D16" s="6">
        <f>+SUM(D12:D15)/4</f>
        <v>49.17999999999999</v>
      </c>
      <c r="E16" s="6">
        <f>+SUM(E12:E15)/4</f>
        <v>525.9200000000001</v>
      </c>
      <c r="G16" s="6">
        <f>+SUM(G12:G15)/4</f>
        <v>43.775</v>
      </c>
      <c r="I16" s="6">
        <f>+SUM(I12:I15)/4</f>
        <v>88.54249999999999</v>
      </c>
    </row>
    <row r="18" spans="1:11" s="8" customFormat="1" ht="12.75">
      <c r="A18" s="7">
        <f>+A16/A8</f>
        <v>1.054629147125239</v>
      </c>
      <c r="B18" s="7">
        <f>+B16/B8</f>
        <v>0.7642484695477122</v>
      </c>
      <c r="D18" s="7">
        <f>+D16/D8</f>
        <v>0.8096472815573937</v>
      </c>
      <c r="E18" s="7">
        <f>+E16/E8</f>
        <v>0.9420193806086444</v>
      </c>
      <c r="G18" s="7">
        <f>+G16/G8</f>
        <v>0.8793250640285241</v>
      </c>
      <c r="H18" s="9"/>
      <c r="I18" s="7">
        <f>+I16/I8</f>
        <v>0.8985437385833164</v>
      </c>
      <c r="K18"/>
    </row>
    <row r="20" spans="1:9" ht="17.25" customHeight="1">
      <c r="A20" s="10" t="s">
        <v>12</v>
      </c>
      <c r="B20" s="10"/>
      <c r="C20" s="10"/>
      <c r="D20" s="10"/>
      <c r="E20" s="10"/>
      <c r="F20" s="10"/>
      <c r="G20" s="10"/>
      <c r="H20" s="10"/>
      <c r="I20" s="10"/>
    </row>
    <row r="21" spans="1:9" ht="12.75">
      <c r="A21" s="3" t="s">
        <v>1</v>
      </c>
      <c r="B21" s="3"/>
      <c r="C21" s="4"/>
      <c r="D21" s="3" t="s">
        <v>2</v>
      </c>
      <c r="E21" s="3"/>
      <c r="F21" s="4"/>
      <c r="G21" s="5" t="s">
        <v>3</v>
      </c>
      <c r="H21" s="5"/>
      <c r="I21" s="5" t="s">
        <v>4</v>
      </c>
    </row>
    <row r="22" spans="1:9" ht="12.75">
      <c r="A22" s="5" t="s">
        <v>5</v>
      </c>
      <c r="B22" s="5" t="s">
        <v>6</v>
      </c>
      <c r="C22" s="4"/>
      <c r="D22" s="5" t="s">
        <v>5</v>
      </c>
      <c r="E22" s="5" t="s">
        <v>6</v>
      </c>
      <c r="F22" s="4"/>
      <c r="G22" s="5" t="s">
        <v>7</v>
      </c>
      <c r="H22" s="5"/>
      <c r="I22" s="5" t="s">
        <v>7</v>
      </c>
    </row>
    <row r="23" spans="1:9" ht="12.75">
      <c r="A23" s="1">
        <v>237.54</v>
      </c>
      <c r="B23" s="1">
        <v>1603.44</v>
      </c>
      <c r="D23" s="1">
        <v>280.27</v>
      </c>
      <c r="E23" s="1">
        <v>1410.02</v>
      </c>
      <c r="G23" s="1">
        <v>151.1</v>
      </c>
      <c r="I23" s="1">
        <v>290.05</v>
      </c>
    </row>
    <row r="24" spans="1:9" ht="12.75">
      <c r="A24" s="1">
        <v>147.38</v>
      </c>
      <c r="B24" s="1">
        <v>1581.66</v>
      </c>
      <c r="D24" s="1">
        <v>257.49</v>
      </c>
      <c r="E24" s="1">
        <v>1404.75</v>
      </c>
      <c r="G24" s="1">
        <v>149.07</v>
      </c>
      <c r="I24" s="1">
        <v>301.07</v>
      </c>
    </row>
    <row r="25" spans="1:9" ht="12.75">
      <c r="A25" s="1">
        <v>159.17</v>
      </c>
      <c r="B25" s="1">
        <v>1566.29</v>
      </c>
      <c r="D25" s="1">
        <v>374.93</v>
      </c>
      <c r="E25" s="1">
        <v>1466.72</v>
      </c>
      <c r="G25" s="1">
        <v>151.04</v>
      </c>
      <c r="I25" s="1">
        <v>292.1</v>
      </c>
    </row>
    <row r="26" spans="1:9" ht="12.75">
      <c r="A26" s="1">
        <v>164.42</v>
      </c>
      <c r="B26" s="1">
        <v>1579.3</v>
      </c>
      <c r="D26" s="1">
        <v>280.2</v>
      </c>
      <c r="E26" s="1">
        <v>1434.98</v>
      </c>
      <c r="G26" s="1">
        <v>149.08</v>
      </c>
      <c r="I26" s="1">
        <v>296.08</v>
      </c>
    </row>
    <row r="27" spans="1:9" ht="12.75">
      <c r="A27" s="6">
        <f>+SUM(A23:A26)/4</f>
        <v>177.12749999999997</v>
      </c>
      <c r="B27" s="6">
        <f>+SUM(B23:B26)/4</f>
        <v>1582.6725000000001</v>
      </c>
      <c r="C27" s="11"/>
      <c r="D27" s="6">
        <f>+SUM(D23:D26)/4</f>
        <v>298.2225</v>
      </c>
      <c r="E27" s="6">
        <f>+SUM(E23:E26)/4</f>
        <v>1429.1175000000003</v>
      </c>
      <c r="G27" s="6">
        <f>+SUM(G23:G26)/4</f>
        <v>150.07250000000002</v>
      </c>
      <c r="I27" s="6">
        <f>+SUM(I23:I26)/4</f>
        <v>294.825</v>
      </c>
    </row>
    <row r="29" spans="1:9" ht="12.75">
      <c r="A29" s="3" t="s">
        <v>8</v>
      </c>
      <c r="B29" s="3"/>
      <c r="C29" s="4"/>
      <c r="D29" s="3" t="s">
        <v>9</v>
      </c>
      <c r="E29" s="3"/>
      <c r="F29" s="4"/>
      <c r="G29" s="5" t="s">
        <v>10</v>
      </c>
      <c r="H29" s="5"/>
      <c r="I29" s="5" t="s">
        <v>11</v>
      </c>
    </row>
    <row r="30" spans="1:9" ht="12.75">
      <c r="A30" s="5" t="s">
        <v>5</v>
      </c>
      <c r="B30" s="5" t="s">
        <v>6</v>
      </c>
      <c r="C30" s="4"/>
      <c r="D30" s="5" t="s">
        <v>5</v>
      </c>
      <c r="E30" s="5" t="s">
        <v>6</v>
      </c>
      <c r="F30" s="4"/>
      <c r="G30" s="5" t="s">
        <v>7</v>
      </c>
      <c r="H30" s="5"/>
      <c r="I30" s="5" t="s">
        <v>7</v>
      </c>
    </row>
    <row r="31" spans="1:9" ht="12.75">
      <c r="A31">
        <v>208.69</v>
      </c>
      <c r="B31">
        <v>1164.57</v>
      </c>
      <c r="D31">
        <v>278.53</v>
      </c>
      <c r="E31">
        <v>1463.01</v>
      </c>
      <c r="G31" s="1">
        <v>136.06</v>
      </c>
      <c r="I31" s="1">
        <v>287.05</v>
      </c>
    </row>
    <row r="32" spans="1:9" ht="12.75">
      <c r="A32">
        <v>205.12</v>
      </c>
      <c r="B32">
        <v>1171</v>
      </c>
      <c r="D32">
        <v>309.41</v>
      </c>
      <c r="E32">
        <v>1381.49</v>
      </c>
      <c r="G32" s="1">
        <v>131.07</v>
      </c>
      <c r="I32" s="1">
        <v>281.1</v>
      </c>
    </row>
    <row r="33" spans="1:9" ht="12.75">
      <c r="A33">
        <v>227.56</v>
      </c>
      <c r="B33">
        <v>1188.21</v>
      </c>
      <c r="D33">
        <v>206.46</v>
      </c>
      <c r="E33">
        <v>1368.73</v>
      </c>
      <c r="G33" s="1">
        <v>130.08</v>
      </c>
      <c r="I33" s="1">
        <v>284.08</v>
      </c>
    </row>
    <row r="34" spans="1:9" ht="12.75">
      <c r="A34" s="1">
        <v>255.93</v>
      </c>
      <c r="B34" s="1">
        <v>1145.61</v>
      </c>
      <c r="D34">
        <v>236.97</v>
      </c>
      <c r="E34">
        <v>1370.6</v>
      </c>
      <c r="G34" s="1">
        <v>133.09</v>
      </c>
      <c r="I34" s="1">
        <v>283.05</v>
      </c>
    </row>
    <row r="35" spans="1:9" ht="12.75">
      <c r="A35" s="6">
        <f>+SUM(A31:A34)/4</f>
        <v>224.325</v>
      </c>
      <c r="B35" s="6">
        <f>+SUM(B31:B34)/4</f>
        <v>1167.3474999999999</v>
      </c>
      <c r="D35" s="6">
        <f>+SUM(D31:D34)/4</f>
        <v>257.8425</v>
      </c>
      <c r="E35" s="6">
        <f>+SUM(E31:E34)/4</f>
        <v>1395.9575</v>
      </c>
      <c r="G35" s="6">
        <f>+SUM(G31:G34)/4</f>
        <v>132.575</v>
      </c>
      <c r="I35" s="6">
        <f>+SUM(I31:I34)/4</f>
        <v>283.82</v>
      </c>
    </row>
    <row r="37" spans="1:9" ht="12.75">
      <c r="A37" s="7">
        <f>+A35/A27</f>
        <v>1.2664606004149555</v>
      </c>
      <c r="B37" s="7">
        <f>+B35/B27</f>
        <v>0.7375799478413884</v>
      </c>
      <c r="C37" s="7"/>
      <c r="D37" s="7">
        <f>+D35/D27</f>
        <v>0.864597741619093</v>
      </c>
      <c r="E37" s="7">
        <f>+E35/E27</f>
        <v>0.9767968693966729</v>
      </c>
      <c r="F37" s="7"/>
      <c r="G37" s="7">
        <f>+G35/G27</f>
        <v>0.8834063535957618</v>
      </c>
      <c r="H37" s="7"/>
      <c r="I37" s="7">
        <f>+I35/I27</f>
        <v>0.96267277198338</v>
      </c>
    </row>
  </sheetData>
  <sheetProtection selectLockedCells="1" selectUnlockedCells="1"/>
  <mergeCells count="10">
    <mergeCell ref="A1:I1"/>
    <mergeCell ref="A2:B2"/>
    <mergeCell ref="D2:E2"/>
    <mergeCell ref="A10:B10"/>
    <mergeCell ref="D10:E10"/>
    <mergeCell ref="A20:I20"/>
    <mergeCell ref="A21:B21"/>
    <mergeCell ref="D21:E21"/>
    <mergeCell ref="A29:B29"/>
    <mergeCell ref="D29:E29"/>
  </mergeCells>
  <printOptions/>
  <pageMargins left="0.5" right="0.5" top="0.5" bottom="0.5" header="0.5118055555555555" footer="0.5118055555555555"/>
  <pageSetup firstPageNumber="1" useFirstPageNumber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5" right="0.5" top="0.5" bottom="0.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5" right="0.5" top="0.5" bottom="0.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2010-05-11T01:01:33Z</dcterms:created>
  <dcterms:modified xsi:type="dcterms:W3CDTF">2010-05-11T14:03:16Z</dcterms:modified>
  <cp:category/>
  <cp:version/>
  <cp:contentType/>
  <cp:contentStatus/>
  <cp:revision>10</cp:revision>
</cp:coreProperties>
</file>